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75" tabRatio="903" activeTab="0"/>
  </bookViews>
  <sheets>
    <sheet name="İL İCMAL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ğrı" localSheetId="0">#REF!</definedName>
    <definedName name="ağrı">'[1]PROGRAM'!$F$69</definedName>
    <definedName name="ARTVİN" localSheetId="0">#REF!</definedName>
    <definedName name="ARTVİN">'[1]PROGRAM'!$F$102</definedName>
    <definedName name="BİN">'[2]2006 ÖDENEK'!$A$1</definedName>
    <definedName name="bitlis" localSheetId="0">#REF!</definedName>
    <definedName name="bitlis">'[1]PROGRAM'!$F$134</definedName>
    <definedName name="DEVAM">'[2]YENİ İŞLER'!$X$3</definedName>
    <definedName name="DİYARBAKIR" localSheetId="0">#REF!</definedName>
    <definedName name="DİYARBAKIR">'[1]PROGRAM'!$F$197</definedName>
    <definedName name="EDİRNE" localSheetId="0">#REF!</definedName>
    <definedName name="EDİRNE">'[1]PROGRAM'!$F$228</definedName>
    <definedName name="ERZİNCAN" localSheetId="0">#REF!</definedName>
    <definedName name="ERZİNCAN">'[1]PROGRAM'!$F$266</definedName>
    <definedName name="EŞEK" localSheetId="0">#REF!</definedName>
    <definedName name="EŞEK">#REF!</definedName>
    <definedName name="HAKKARİ" localSheetId="0">#REF!</definedName>
    <definedName name="HAKKARİ">'[1]PROGRAM'!$F$308</definedName>
    <definedName name="İÇ">'[2]2005 ÖDENEK'!$D$8</definedName>
    <definedName name="İÇME">'[2]YENİ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>'[2]YENİ İŞLER'!$S$3</definedName>
    <definedName name="KARAMAN" localSheetId="0">#REF!</definedName>
    <definedName name="KARAMAN">'[1]PROGRAM'!$F$344</definedName>
    <definedName name="KARS" localSheetId="0">#REF!</definedName>
    <definedName name="KARS">'[1]PROGRAM'!$F$373</definedName>
    <definedName name="MARDİN" localSheetId="0">#REF!</definedName>
    <definedName name="MARDİN">'[4]PROGRAM ÇIKTI (2)'!$F$418</definedName>
    <definedName name="muğla" localSheetId="0">#REF!</definedName>
    <definedName name="muğla">'[1]PROGRAM'!$F$266</definedName>
    <definedName name="ORDU" localSheetId="0">#REF!</definedName>
    <definedName name="ORDU">'[1]PROGRAM'!$F$428</definedName>
    <definedName name="ORTAK">'[2]YENİ İŞLER'!$Y$3</definedName>
    <definedName name="ÖDENEK" localSheetId="0">#REF!</definedName>
    <definedName name="ÖDENEK">#REF!</definedName>
    <definedName name="PARA" localSheetId="0">'[6]KÖYDES 2. ETAP PROGRAMI'!$AN$6</definedName>
    <definedName name="PARA">'[3]KÖYDES 2. ETAP PROGRAMI'!$AN$6</definedName>
    <definedName name="PUAN" localSheetId="0">#REF!</definedName>
    <definedName name="PUAN">#REF!</definedName>
    <definedName name="RİZE" localSheetId="0">#REF!</definedName>
    <definedName name="RİZE">'[1]PROGRAM'!$F$461</definedName>
    <definedName name="SİİRT" localSheetId="0">#REF!</definedName>
    <definedName name="SİİRT">#REF!</definedName>
    <definedName name="STABİLİZE">#REF!</definedName>
    <definedName name="SULAMA">'[2]YENİ İŞLER'!$R$3</definedName>
    <definedName name="ŞIRNAK" localSheetId="0">#REF!</definedName>
    <definedName name="ŞIRNAK">'[1]PROGRAM'!$F$499</definedName>
    <definedName name="TOP" localSheetId="0">#REF!</definedName>
    <definedName name="TOP">'[1]DAĞITIM'!$U$19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 localSheetId="0">'[6]KÖYDES 2. ETAP PROGRAMI'!$AC$31</definedName>
    <definedName name="TOPLAM">'[3]KÖYDES 2. ETAP PROGRAMI'!$AC$31</definedName>
    <definedName name="YL">'[2]2005 ÖDENEK'!$C$8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<sst xmlns="http://schemas.openxmlformats.org/spreadsheetml/2006/main" count="22" uniqueCount="15">
  <si>
    <t>BARTIN İLİ</t>
  </si>
  <si>
    <t>EK</t>
  </si>
  <si>
    <t>GENEL TOPLAM</t>
  </si>
  <si>
    <t>İŞLERİN DURUMU</t>
  </si>
  <si>
    <t>İÇME SUYU</t>
  </si>
  <si>
    <t>TOPLAM</t>
  </si>
  <si>
    <t>BİTEN</t>
  </si>
  <si>
    <t>DEVAM EDEN</t>
  </si>
  <si>
    <t>İHALE AŞAMASINDA OLAN</t>
  </si>
  <si>
    <t>BAŞLAMAYAN</t>
  </si>
  <si>
    <t>SENE BAŞINDA PLANLANAN</t>
  </si>
  <si>
    <t>ATIKSU</t>
  </si>
  <si>
    <t>İPTAL</t>
  </si>
  <si>
    <t>YOL</t>
  </si>
  <si>
    <t>KÖYDES 2019 YILI KAPSAMINDA PLANLANAN İŞLERİN DURUMU (01.08.2019 Tarihi İtibariyle)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</si>
</sst>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_-* #,##0_T_L_-;\-* #,##0_T_L_-;_-* &quot;-&quot;_T_L_-;_-@_-"/>
    <numFmt numFmtId="174" formatCode="_-* #,##0.00_T_L_-;\-* #,##0.00_T_L_-;_-* &quot;-&quot;??_T_L_-;_-@_-"/>
    <numFmt numFmtId="175" formatCode="#,##0.0"/>
    <numFmt numFmtId="176" formatCode="0.000"/>
    <numFmt numFmtId="177" formatCode="00000"/>
    <numFmt numFmtId="178" formatCode="#,##0_T_L"/>
    <numFmt numFmtId="179" formatCode="#,##0.00;[Red]#,##0.00"/>
    <numFmt numFmtId="180" formatCode="0.0"/>
    <numFmt numFmtId="181" formatCode="000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.00\ _Y_T_L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0\ &quot;TL&quot;"/>
    <numFmt numFmtId="195" formatCode="[$-41F]dd\ mmmm\ yyyy\ dddd"/>
    <numFmt numFmtId="196" formatCode="0;[Red]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 Tur"/>
      <family val="2"/>
    </font>
    <font>
      <b/>
      <sz val="10"/>
      <name val="Arial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sz val="14"/>
      <name val="Arial TUR"/>
      <family val="2"/>
    </font>
    <font>
      <b/>
      <sz val="12"/>
      <color indexed="10"/>
      <name val="Arial"/>
      <family val="2"/>
    </font>
    <font>
      <u val="single"/>
      <sz val="10"/>
      <color indexed="20"/>
      <name val="Arial Tur"/>
      <family val="0"/>
    </font>
    <font>
      <sz val="8"/>
      <name val="Arial"/>
      <family val="0"/>
    </font>
    <font>
      <b/>
      <sz val="11"/>
      <name val="Arial"/>
      <family val="0"/>
    </font>
    <font>
      <sz val="8"/>
      <color indexed="8"/>
      <name val="Arial Tur"/>
      <family val="0"/>
    </font>
    <font>
      <b/>
      <sz val="10.75"/>
      <color indexed="8"/>
      <name val="Arial Tur"/>
      <family val="0"/>
    </font>
    <font>
      <b/>
      <sz val="10.75"/>
      <color indexed="9"/>
      <name val="Arial Tur"/>
      <family val="0"/>
    </font>
    <font>
      <b/>
      <sz val="10.75"/>
      <color indexed="14"/>
      <name val="Arial Tur"/>
      <family val="0"/>
    </font>
    <font>
      <b/>
      <sz val="10.75"/>
      <color indexed="15"/>
      <name val="Arial Tur"/>
      <family val="0"/>
    </font>
    <font>
      <b/>
      <sz val="10.75"/>
      <color indexed="53"/>
      <name val="Arial Tur"/>
      <family val="0"/>
    </font>
    <font>
      <b/>
      <sz val="10.75"/>
      <color indexed="13"/>
      <name val="Arial Tur"/>
      <family val="0"/>
    </font>
    <font>
      <b/>
      <sz val="10.1"/>
      <color indexed="8"/>
      <name val="Arial Tur"/>
      <family val="0"/>
    </font>
    <font>
      <b/>
      <sz val="10.1"/>
      <color indexed="9"/>
      <name val="Arial Tur"/>
      <family val="0"/>
    </font>
    <font>
      <b/>
      <sz val="10.1"/>
      <color indexed="14"/>
      <name val="Arial Tur"/>
      <family val="0"/>
    </font>
    <font>
      <b/>
      <sz val="10.1"/>
      <color indexed="15"/>
      <name val="Arial Tur"/>
      <family val="0"/>
    </font>
    <font>
      <b/>
      <sz val="10.1"/>
      <color indexed="53"/>
      <name val="Arial Tur"/>
      <family val="0"/>
    </font>
    <font>
      <b/>
      <sz val="10.1"/>
      <color indexed="13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51" applyFont="1" applyBorder="1" applyAlignment="1">
      <alignment horizontal="center" vertical="center"/>
      <protection/>
    </xf>
    <xf numFmtId="3" fontId="2" fillId="0" borderId="0" xfId="51" applyNumberFormat="1">
      <alignment/>
      <protection/>
    </xf>
    <xf numFmtId="0" fontId="2" fillId="0" borderId="0" xfId="51">
      <alignment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2" fillId="0" borderId="0" xfId="51" applyNumberFormat="1" applyBorder="1">
      <alignment/>
      <protection/>
    </xf>
    <xf numFmtId="3" fontId="2" fillId="0" borderId="10" xfId="41" applyNumberFormat="1" applyFont="1" applyBorder="1" applyAlignment="1">
      <alignment horizontal="center" vertical="center"/>
    </xf>
    <xf numFmtId="3" fontId="0" fillId="0" borderId="10" xfId="41" applyNumberFormat="1" applyFont="1" applyFill="1" applyBorder="1" applyAlignment="1">
      <alignment horizontal="center" vertical="center"/>
    </xf>
    <xf numFmtId="3" fontId="6" fillId="0" borderId="10" xfId="41" applyNumberFormat="1" applyFont="1" applyBorder="1" applyAlignment="1">
      <alignment horizontal="center" vertical="center"/>
    </xf>
    <xf numFmtId="1" fontId="7" fillId="0" borderId="11" xfId="52" applyNumberFormat="1" applyFont="1" applyBorder="1" applyAlignment="1">
      <alignment horizontal="center" vertical="center"/>
      <protection/>
    </xf>
    <xf numFmtId="1" fontId="8" fillId="0" borderId="0" xfId="52" applyNumberFormat="1" applyFont="1" applyBorder="1" applyAlignment="1">
      <alignment horizontal="center" vertical="center"/>
      <protection/>
    </xf>
    <xf numFmtId="3" fontId="8" fillId="0" borderId="0" xfId="52" applyNumberFormat="1" applyFont="1" applyBorder="1" applyAlignment="1">
      <alignment horizontal="center" vertical="center"/>
      <protection/>
    </xf>
    <xf numFmtId="0" fontId="6" fillId="0" borderId="0" xfId="51" applyFont="1" applyBorder="1">
      <alignment/>
      <protection/>
    </xf>
    <xf numFmtId="3" fontId="14" fillId="0" borderId="0" xfId="51" applyNumberFormat="1" applyFont="1" applyBorder="1" applyAlignment="1">
      <alignment horizontal="center" vertical="center" wrapText="1"/>
      <protection/>
    </xf>
    <xf numFmtId="3" fontId="6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2" fillId="0" borderId="0" xfId="51" applyBorder="1">
      <alignment/>
      <protection/>
    </xf>
    <xf numFmtId="4" fontId="2" fillId="0" borderId="0" xfId="51" applyNumberFormat="1" applyBorder="1" applyAlignment="1">
      <alignment vertical="center"/>
      <protection/>
    </xf>
    <xf numFmtId="3" fontId="4" fillId="0" borderId="0" xfId="51" applyNumberFormat="1" applyFont="1" applyBorder="1" applyAlignment="1">
      <alignment horizontal="left" vertical="center" wrapText="1"/>
      <protection/>
    </xf>
    <xf numFmtId="0" fontId="11" fillId="0" borderId="0" xfId="51" applyFont="1" applyBorder="1" applyAlignment="1">
      <alignment horizontal="center" wrapText="1"/>
      <protection/>
    </xf>
    <xf numFmtId="3" fontId="2" fillId="0" borderId="0" xfId="51" applyNumberFormat="1" applyBorder="1" applyAlignment="1">
      <alignment vertical="center"/>
      <protection/>
    </xf>
    <xf numFmtId="1" fontId="10" fillId="0" borderId="0" xfId="52" applyNumberFormat="1" applyFont="1" applyBorder="1" applyAlignment="1">
      <alignment horizontal="center" vertical="center"/>
      <protection/>
    </xf>
    <xf numFmtId="0" fontId="2" fillId="0" borderId="10" xfId="51" applyBorder="1">
      <alignment/>
      <protection/>
    </xf>
    <xf numFmtId="3" fontId="2" fillId="33" borderId="12" xfId="41" applyNumberFormat="1" applyFill="1" applyBorder="1" applyAlignment="1">
      <alignment horizontal="center" vertical="center"/>
    </xf>
    <xf numFmtId="3" fontId="2" fillId="33" borderId="13" xfId="41" applyNumberFormat="1" applyFill="1" applyBorder="1" applyAlignment="1">
      <alignment horizontal="center" vertical="center"/>
    </xf>
    <xf numFmtId="3" fontId="0" fillId="33" borderId="14" xfId="41" applyNumberFormat="1" applyFont="1" applyFill="1" applyBorder="1" applyAlignment="1">
      <alignment horizontal="center" vertical="center"/>
    </xf>
    <xf numFmtId="3" fontId="0" fillId="33" borderId="15" xfId="41" applyNumberFormat="1" applyFont="1" applyFill="1" applyBorder="1" applyAlignment="1">
      <alignment horizontal="center" vertical="center"/>
    </xf>
    <xf numFmtId="3" fontId="2" fillId="33" borderId="14" xfId="41" applyNumberFormat="1" applyFill="1" applyBorder="1" applyAlignment="1">
      <alignment horizontal="center" vertical="center"/>
    </xf>
    <xf numFmtId="3" fontId="2" fillId="33" borderId="15" xfId="41" applyNumberFormat="1" applyFill="1" applyBorder="1" applyAlignment="1">
      <alignment horizontal="center" vertical="center"/>
    </xf>
    <xf numFmtId="3" fontId="6" fillId="33" borderId="16" xfId="41" applyNumberFormat="1" applyFont="1" applyFill="1" applyBorder="1" applyAlignment="1">
      <alignment horizontal="center" vertical="center"/>
    </xf>
    <xf numFmtId="3" fontId="6" fillId="33" borderId="17" xfId="41" applyNumberFormat="1" applyFont="1" applyFill="1" applyBorder="1" applyAlignment="1">
      <alignment horizontal="center" vertical="center"/>
    </xf>
    <xf numFmtId="3" fontId="6" fillId="34" borderId="18" xfId="51" applyNumberFormat="1" applyFont="1" applyFill="1" applyBorder="1" applyAlignment="1">
      <alignment horizontal="justify" vertical="center" wrapText="1"/>
      <protection/>
    </xf>
    <xf numFmtId="3" fontId="6" fillId="35" borderId="19" xfId="51" applyNumberFormat="1" applyFont="1" applyFill="1" applyBorder="1" applyAlignment="1">
      <alignment horizontal="justify" vertical="center" wrapText="1"/>
      <protection/>
    </xf>
    <xf numFmtId="3" fontId="6" fillId="35" borderId="20" xfId="51" applyNumberFormat="1" applyFont="1" applyFill="1" applyBorder="1" applyAlignment="1">
      <alignment horizontal="center" vertical="center" wrapText="1"/>
      <protection/>
    </xf>
    <xf numFmtId="3" fontId="6" fillId="35" borderId="21" xfId="41" applyNumberFormat="1" applyFont="1" applyFill="1" applyBorder="1" applyAlignment="1">
      <alignment horizontal="center" vertical="center"/>
    </xf>
    <xf numFmtId="3" fontId="7" fillId="35" borderId="22" xfId="41" applyNumberFormat="1" applyFont="1" applyFill="1" applyBorder="1" applyAlignment="1">
      <alignment horizontal="center" vertical="center"/>
    </xf>
    <xf numFmtId="3" fontId="6" fillId="35" borderId="12" xfId="41" applyNumberFormat="1" applyFont="1" applyFill="1" applyBorder="1" applyAlignment="1">
      <alignment horizontal="center" vertical="center"/>
    </xf>
    <xf numFmtId="3" fontId="6" fillId="35" borderId="23" xfId="41" applyNumberFormat="1" applyFont="1" applyFill="1" applyBorder="1" applyAlignment="1">
      <alignment horizontal="center" vertical="center"/>
    </xf>
    <xf numFmtId="3" fontId="6" fillId="35" borderId="24" xfId="41" applyNumberFormat="1" applyFont="1" applyFill="1" applyBorder="1" applyAlignment="1">
      <alignment horizontal="center" vertical="center"/>
    </xf>
    <xf numFmtId="3" fontId="6" fillId="36" borderId="25" xfId="51" applyNumberFormat="1" applyFont="1" applyFill="1" applyBorder="1" applyAlignment="1">
      <alignment horizontal="justify" vertical="center"/>
      <protection/>
    </xf>
    <xf numFmtId="3" fontId="6" fillId="36" borderId="26" xfId="51" applyNumberFormat="1" applyFont="1" applyFill="1" applyBorder="1" applyAlignment="1">
      <alignment horizontal="center" vertical="center" wrapText="1"/>
      <protection/>
    </xf>
    <xf numFmtId="3" fontId="7" fillId="36" borderId="14" xfId="41" applyNumberFormat="1" applyFont="1" applyFill="1" applyBorder="1" applyAlignment="1">
      <alignment horizontal="center" vertical="center"/>
    </xf>
    <xf numFmtId="3" fontId="7" fillId="36" borderId="22" xfId="41" applyNumberFormat="1" applyFont="1" applyFill="1" applyBorder="1" applyAlignment="1">
      <alignment horizontal="center" vertical="center"/>
    </xf>
    <xf numFmtId="3" fontId="6" fillId="36" borderId="14" xfId="51" applyNumberFormat="1" applyFont="1" applyFill="1" applyBorder="1" applyAlignment="1">
      <alignment horizontal="center" vertical="center" wrapText="1"/>
      <protection/>
    </xf>
    <xf numFmtId="3" fontId="6" fillId="36" borderId="27" xfId="41" applyNumberFormat="1" applyFont="1" applyFill="1" applyBorder="1" applyAlignment="1">
      <alignment horizontal="center" vertical="center"/>
    </xf>
    <xf numFmtId="3" fontId="6" fillId="37" borderId="25" xfId="51" applyNumberFormat="1" applyFont="1" applyFill="1" applyBorder="1" applyAlignment="1">
      <alignment horizontal="justify" vertical="center" wrapText="1"/>
      <protection/>
    </xf>
    <xf numFmtId="3" fontId="6" fillId="37" borderId="26" xfId="51" applyNumberFormat="1" applyFont="1" applyFill="1" applyBorder="1" applyAlignment="1">
      <alignment horizontal="center" vertical="center" wrapText="1"/>
      <protection/>
    </xf>
    <xf numFmtId="3" fontId="7" fillId="37" borderId="14" xfId="41" applyNumberFormat="1" applyFont="1" applyFill="1" applyBorder="1" applyAlignment="1">
      <alignment horizontal="center" vertical="center"/>
    </xf>
    <xf numFmtId="3" fontId="7" fillId="37" borderId="22" xfId="41" applyNumberFormat="1" applyFont="1" applyFill="1" applyBorder="1" applyAlignment="1">
      <alignment horizontal="center" vertical="center"/>
    </xf>
    <xf numFmtId="3" fontId="6" fillId="37" borderId="14" xfId="51" applyNumberFormat="1" applyFont="1" applyFill="1" applyBorder="1" applyAlignment="1">
      <alignment horizontal="center" vertical="center" wrapText="1"/>
      <protection/>
    </xf>
    <xf numFmtId="3" fontId="6" fillId="37" borderId="27" xfId="41" applyNumberFormat="1" applyFont="1" applyFill="1" applyBorder="1" applyAlignment="1">
      <alignment horizontal="center" vertical="center"/>
    </xf>
    <xf numFmtId="3" fontId="6" fillId="38" borderId="25" xfId="51" applyNumberFormat="1" applyFont="1" applyFill="1" applyBorder="1" applyAlignment="1">
      <alignment horizontal="justify" vertical="center" wrapText="1"/>
      <protection/>
    </xf>
    <xf numFmtId="3" fontId="6" fillId="38" borderId="26" xfId="51" applyNumberFormat="1" applyFont="1" applyFill="1" applyBorder="1" applyAlignment="1">
      <alignment horizontal="center" vertical="center" wrapText="1"/>
      <protection/>
    </xf>
    <xf numFmtId="3" fontId="7" fillId="38" borderId="14" xfId="41" applyNumberFormat="1" applyFont="1" applyFill="1" applyBorder="1" applyAlignment="1">
      <alignment horizontal="center" vertical="center"/>
    </xf>
    <xf numFmtId="3" fontId="7" fillId="38" borderId="22" xfId="41" applyNumberFormat="1" applyFont="1" applyFill="1" applyBorder="1" applyAlignment="1">
      <alignment horizontal="center" vertical="center"/>
    </xf>
    <xf numFmtId="3" fontId="6" fillId="38" borderId="14" xfId="51" applyNumberFormat="1" applyFont="1" applyFill="1" applyBorder="1" applyAlignment="1">
      <alignment horizontal="center" vertical="center" wrapText="1"/>
      <protection/>
    </xf>
    <xf numFmtId="3" fontId="6" fillId="38" borderId="27" xfId="41" applyNumberFormat="1" applyFont="1" applyFill="1" applyBorder="1" applyAlignment="1">
      <alignment horizontal="center" vertical="center"/>
    </xf>
    <xf numFmtId="3" fontId="6" fillId="0" borderId="25" xfId="51" applyNumberFormat="1" applyFont="1" applyFill="1" applyBorder="1" applyAlignment="1">
      <alignment horizontal="justify" vertical="center" wrapText="1"/>
      <protection/>
    </xf>
    <xf numFmtId="3" fontId="6" fillId="0" borderId="26" xfId="51" applyNumberFormat="1" applyFont="1" applyFill="1" applyBorder="1" applyAlignment="1">
      <alignment horizontal="center" vertical="center" wrapText="1"/>
      <protection/>
    </xf>
    <xf numFmtId="3" fontId="7" fillId="0" borderId="14" xfId="41" applyNumberFormat="1" applyFont="1" applyFill="1" applyBorder="1" applyAlignment="1">
      <alignment horizontal="center" vertical="center"/>
    </xf>
    <xf numFmtId="3" fontId="7" fillId="0" borderId="22" xfId="41" applyNumberFormat="1" applyFont="1" applyFill="1" applyBorder="1" applyAlignment="1">
      <alignment horizontal="center" vertical="center"/>
    </xf>
    <xf numFmtId="3" fontId="6" fillId="0" borderId="14" xfId="51" applyNumberFormat="1" applyFont="1" applyFill="1" applyBorder="1" applyAlignment="1">
      <alignment horizontal="center" vertical="center" wrapText="1"/>
      <protection/>
    </xf>
    <xf numFmtId="3" fontId="6" fillId="0" borderId="22" xfId="41" applyNumberFormat="1" applyFont="1" applyFill="1" applyBorder="1" applyAlignment="1">
      <alignment horizontal="center" vertical="center"/>
    </xf>
    <xf numFmtId="3" fontId="7" fillId="34" borderId="28" xfId="52" applyNumberFormat="1" applyFont="1" applyFill="1" applyBorder="1" applyAlignment="1">
      <alignment horizontal="center" vertical="center" wrapText="1"/>
      <protection/>
    </xf>
    <xf numFmtId="3" fontId="5" fillId="34" borderId="16" xfId="52" applyNumberFormat="1" applyFont="1" applyFill="1" applyBorder="1" applyAlignment="1">
      <alignment horizontal="center" vertical="center" wrapText="1"/>
      <protection/>
    </xf>
    <xf numFmtId="3" fontId="6" fillId="34" borderId="17" xfId="51" applyNumberFormat="1" applyFont="1" applyFill="1" applyBorder="1" applyAlignment="1">
      <alignment horizontal="center" vertical="center"/>
      <protection/>
    </xf>
    <xf numFmtId="3" fontId="6" fillId="34" borderId="28" xfId="51" applyNumberFormat="1" applyFont="1" applyFill="1" applyBorder="1" applyAlignment="1">
      <alignment horizontal="center" vertical="center" wrapText="1"/>
      <protection/>
    </xf>
    <xf numFmtId="3" fontId="6" fillId="34" borderId="29" xfId="41" applyNumberFormat="1" applyFont="1" applyFill="1" applyBorder="1" applyAlignment="1">
      <alignment horizontal="center" vertical="center"/>
    </xf>
    <xf numFmtId="3" fontId="7" fillId="34" borderId="30" xfId="41" applyNumberFormat="1" applyFont="1" applyFill="1" applyBorder="1" applyAlignment="1">
      <alignment horizontal="center" vertical="center"/>
    </xf>
    <xf numFmtId="3" fontId="6" fillId="34" borderId="29" xfId="51" applyNumberFormat="1" applyFont="1" applyFill="1" applyBorder="1" applyAlignment="1">
      <alignment horizontal="center" vertical="center" wrapText="1"/>
      <protection/>
    </xf>
    <xf numFmtId="3" fontId="6" fillId="34" borderId="30" xfId="41" applyNumberFormat="1" applyFont="1" applyFill="1" applyBorder="1" applyAlignment="1">
      <alignment horizontal="center" vertical="center"/>
    </xf>
    <xf numFmtId="3" fontId="6" fillId="34" borderId="31" xfId="41" applyNumberFormat="1" applyFont="1" applyFill="1" applyBorder="1" applyAlignment="1">
      <alignment horizontal="center" vertical="center"/>
    </xf>
    <xf numFmtId="3" fontId="6" fillId="37" borderId="24" xfId="41" applyNumberFormat="1" applyFont="1" applyFill="1" applyBorder="1" applyAlignment="1">
      <alignment horizontal="center" vertical="center"/>
    </xf>
    <xf numFmtId="3" fontId="6" fillId="36" borderId="24" xfId="41" applyNumberFormat="1" applyFont="1" applyFill="1" applyBorder="1" applyAlignment="1">
      <alignment horizontal="center" vertical="center"/>
    </xf>
    <xf numFmtId="3" fontId="6" fillId="38" borderId="24" xfId="41" applyNumberFormat="1" applyFont="1" applyFill="1" applyBorder="1" applyAlignment="1">
      <alignment horizontal="center" vertical="center"/>
    </xf>
    <xf numFmtId="3" fontId="6" fillId="39" borderId="24" xfId="41" applyNumberFormat="1" applyFont="1" applyFill="1" applyBorder="1" applyAlignment="1">
      <alignment horizontal="center" vertical="center"/>
    </xf>
    <xf numFmtId="1" fontId="8" fillId="0" borderId="0" xfId="52" applyNumberFormat="1" applyFont="1" applyBorder="1" applyAlignment="1">
      <alignment horizontal="center" vertical="center"/>
      <protection/>
    </xf>
    <xf numFmtId="0" fontId="9" fillId="37" borderId="32" xfId="51" applyFont="1" applyFill="1" applyBorder="1" applyAlignment="1">
      <alignment horizontal="center" vertical="center"/>
      <protection/>
    </xf>
    <xf numFmtId="3" fontId="5" fillId="34" borderId="20" xfId="52" applyNumberFormat="1" applyFont="1" applyFill="1" applyBorder="1" applyAlignment="1">
      <alignment horizontal="center" vertical="center"/>
      <protection/>
    </xf>
    <xf numFmtId="3" fontId="5" fillId="34" borderId="12" xfId="52" applyNumberFormat="1" applyFont="1" applyFill="1" applyBorder="1" applyAlignment="1">
      <alignment horizontal="center" vertical="center"/>
      <protection/>
    </xf>
    <xf numFmtId="3" fontId="5" fillId="34" borderId="13" xfId="52" applyNumberFormat="1" applyFont="1" applyFill="1" applyBorder="1" applyAlignment="1">
      <alignment horizontal="center" vertical="center"/>
      <protection/>
    </xf>
    <xf numFmtId="3" fontId="5" fillId="34" borderId="24" xfId="52" applyNumberFormat="1" applyFont="1" applyFill="1" applyBorder="1" applyAlignment="1">
      <alignment horizontal="center" vertical="center" wrapText="1"/>
      <protection/>
    </xf>
    <xf numFmtId="3" fontId="5" fillId="34" borderId="33" xfId="52" applyNumberFormat="1" applyFont="1" applyFill="1" applyBorder="1" applyAlignment="1">
      <alignment horizontal="center" vertical="center" wrapText="1"/>
      <protection/>
    </xf>
    <xf numFmtId="1" fontId="5" fillId="40" borderId="24" xfId="52" applyNumberFormat="1" applyFont="1" applyFill="1" applyBorder="1" applyAlignment="1">
      <alignment horizontal="center" vertical="center"/>
      <protection/>
    </xf>
    <xf numFmtId="1" fontId="5" fillId="40" borderId="34" xfId="52" applyNumberFormat="1" applyFont="1" applyFill="1" applyBorder="1" applyAlignment="1">
      <alignment horizontal="center" vertical="center"/>
      <protection/>
    </xf>
    <xf numFmtId="1" fontId="5" fillId="40" borderId="33" xfId="52" applyNumberFormat="1" applyFont="1" applyFill="1" applyBorder="1" applyAlignment="1">
      <alignment horizontal="center" vertical="center"/>
      <protection/>
    </xf>
    <xf numFmtId="3" fontId="5" fillId="34" borderId="24" xfId="52" applyNumberFormat="1" applyFont="1" applyFill="1" applyBorder="1" applyAlignment="1">
      <alignment horizontal="center" vertical="center"/>
      <protection/>
    </xf>
    <xf numFmtId="3" fontId="5" fillId="34" borderId="33" xfId="52" applyNumberFormat="1" applyFont="1" applyFill="1" applyBorder="1" applyAlignment="1">
      <alignment horizontal="center" vertic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_ADANA KOYDES_IS_ICMAL_TABLOSU19(1).12.2006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3" xfId="50"/>
    <cellStyle name="Normal_ADANA KOYDES_IS_ICMAL_TABLOSU19(1).12.2006_KÖYDES İZLEME 01.06.2010" xfId="51"/>
    <cellStyle name="Normal_EK_I_II_ III_KÖYDES İZLEME 01.06.2010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[0]_ENV_YOL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4125"/>
          <c:y val="0.288"/>
          <c:w val="0.74375"/>
          <c:h val="0.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66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00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'İL İCMAL 2018'!$B$4:$B$8</c:f>
              <c:strCache/>
            </c:strRef>
          </c:cat>
          <c:val>
            <c:numRef>
              <c:f>'İL İCMAL 2018'!$L$4:$L$8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FFFF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FF66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FF00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FF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ayout>
        <c:manualLayout>
          <c:xMode val="edge"/>
          <c:yMode val="edge"/>
          <c:x val="0.1065"/>
          <c:y val="0.82375"/>
          <c:w val="0.78075"/>
          <c:h val="0.16125"/>
        </c:manualLayout>
      </c:layout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9525</xdr:rowOff>
    </xdr:from>
    <xdr:to>
      <xdr:col>5</xdr:col>
      <xdr:colOff>619125</xdr:colOff>
      <xdr:row>27</xdr:row>
      <xdr:rowOff>285750</xdr:rowOff>
    </xdr:to>
    <xdr:graphicFrame>
      <xdr:nvGraphicFramePr>
        <xdr:cNvPr id="1" name="Chart 2"/>
        <xdr:cNvGraphicFramePr/>
      </xdr:nvGraphicFramePr>
      <xdr:xfrm>
        <a:off x="666750" y="3667125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rtinozelidare.gov.tr/kurumlar/bartinozelidare.gov.tr/koydes/2017/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U33"/>
  <sheetViews>
    <sheetView tabSelected="1" zoomScalePageLayoutView="0" workbookViewId="0" topLeftCell="A1">
      <selection activeCell="S17" sqref="S17"/>
    </sheetView>
  </sheetViews>
  <sheetFormatPr defaultColWidth="9.00390625" defaultRowHeight="12.75"/>
  <cols>
    <col min="1" max="1" width="17.00390625" style="3" customWidth="1"/>
    <col min="2" max="2" width="21.875" style="2" customWidth="1"/>
    <col min="3" max="3" width="13.375" style="2" customWidth="1"/>
    <col min="4" max="4" width="9.375" style="5" customWidth="1"/>
    <col min="5" max="5" width="9.875" style="5" customWidth="1"/>
    <col min="6" max="6" width="13.375" style="5" customWidth="1"/>
    <col min="7" max="7" width="9.75390625" style="5" customWidth="1"/>
    <col min="8" max="8" width="11.375" style="5" customWidth="1"/>
    <col min="9" max="9" width="12.25390625" style="5" customWidth="1"/>
    <col min="10" max="11" width="11.375" style="5" customWidth="1"/>
    <col min="12" max="12" width="11.625" style="5" customWidth="1"/>
    <col min="13" max="13" width="20.125" style="5" customWidth="1"/>
    <col min="14" max="14" width="8.25390625" style="2" hidden="1" customWidth="1"/>
    <col min="15" max="15" width="14.00390625" style="2" hidden="1" customWidth="1"/>
    <col min="16" max="16" width="20.375" style="2" customWidth="1"/>
    <col min="17" max="17" width="14.25390625" style="2" customWidth="1"/>
    <col min="18" max="21" width="9.125" style="2" customWidth="1"/>
    <col min="22" max="16384" width="9.125" style="3" customWidth="1"/>
  </cols>
  <sheetData>
    <row r="1" spans="1:17" ht="19.5" customHeight="1" thickBot="1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  <c r="O1" s="1"/>
      <c r="P1" s="1"/>
      <c r="Q1" s="1"/>
    </row>
    <row r="2" spans="1:13" ht="22.5" customHeight="1">
      <c r="A2" s="83" t="s">
        <v>0</v>
      </c>
      <c r="B2" s="86" t="s">
        <v>3</v>
      </c>
      <c r="C2" s="78" t="s">
        <v>4</v>
      </c>
      <c r="D2" s="79"/>
      <c r="E2" s="80"/>
      <c r="F2" s="78" t="s">
        <v>13</v>
      </c>
      <c r="G2" s="79"/>
      <c r="H2" s="80"/>
      <c r="I2" s="78" t="s">
        <v>11</v>
      </c>
      <c r="J2" s="79"/>
      <c r="K2" s="80"/>
      <c r="L2" s="81" t="s">
        <v>2</v>
      </c>
      <c r="M2" s="4"/>
    </row>
    <row r="3" spans="1:13" ht="54.75" customHeight="1" thickBot="1">
      <c r="A3" s="84"/>
      <c r="B3" s="87"/>
      <c r="C3" s="63" t="s">
        <v>10</v>
      </c>
      <c r="D3" s="64" t="s">
        <v>1</v>
      </c>
      <c r="E3" s="65" t="s">
        <v>5</v>
      </c>
      <c r="F3" s="63" t="s">
        <v>10</v>
      </c>
      <c r="G3" s="64" t="s">
        <v>1</v>
      </c>
      <c r="H3" s="65" t="s">
        <v>5</v>
      </c>
      <c r="I3" s="63" t="s">
        <v>10</v>
      </c>
      <c r="J3" s="64" t="s">
        <v>1</v>
      </c>
      <c r="K3" s="65" t="s">
        <v>5</v>
      </c>
      <c r="L3" s="82"/>
      <c r="M3" s="4"/>
    </row>
    <row r="4" spans="1:13" ht="21.75" customHeight="1" thickBot="1">
      <c r="A4" s="84"/>
      <c r="B4" s="32" t="s">
        <v>6</v>
      </c>
      <c r="C4" s="33">
        <v>0</v>
      </c>
      <c r="D4" s="34">
        <v>0</v>
      </c>
      <c r="E4" s="35">
        <f>SUM(C4:D4)</f>
        <v>0</v>
      </c>
      <c r="F4" s="33">
        <v>0</v>
      </c>
      <c r="G4" s="36">
        <v>0</v>
      </c>
      <c r="H4" s="37">
        <f>SUM(F4:G4)</f>
        <v>0</v>
      </c>
      <c r="I4" s="33">
        <v>0</v>
      </c>
      <c r="J4" s="36">
        <v>0</v>
      </c>
      <c r="K4" s="37">
        <f>SUM(I4:J4)</f>
        <v>0</v>
      </c>
      <c r="L4" s="38">
        <f>E4+H4+K4</f>
        <v>0</v>
      </c>
      <c r="M4" s="6"/>
    </row>
    <row r="5" spans="1:13" ht="28.5" customHeight="1" thickBot="1">
      <c r="A5" s="84"/>
      <c r="B5" s="45" t="s">
        <v>7</v>
      </c>
      <c r="C5" s="46">
        <v>16</v>
      </c>
      <c r="D5" s="47">
        <v>0</v>
      </c>
      <c r="E5" s="48">
        <f>SUM(C5:D5)</f>
        <v>16</v>
      </c>
      <c r="F5" s="46">
        <v>37</v>
      </c>
      <c r="G5" s="49">
        <v>0</v>
      </c>
      <c r="H5" s="50">
        <f>SUM(F5:G5)</f>
        <v>37</v>
      </c>
      <c r="I5" s="46">
        <v>0</v>
      </c>
      <c r="J5" s="49">
        <v>0</v>
      </c>
      <c r="K5" s="50">
        <f>SUM(I5:J5)</f>
        <v>0</v>
      </c>
      <c r="L5" s="72">
        <f>E5+H5+K5</f>
        <v>53</v>
      </c>
      <c r="M5" s="7"/>
    </row>
    <row r="6" spans="1:13" ht="21.75" customHeight="1" thickBot="1">
      <c r="A6" s="84"/>
      <c r="B6" s="39" t="s">
        <v>8</v>
      </c>
      <c r="C6" s="40">
        <v>22</v>
      </c>
      <c r="D6" s="41">
        <v>0</v>
      </c>
      <c r="E6" s="42">
        <f>SUM(C6:D6)</f>
        <v>22</v>
      </c>
      <c r="F6" s="40">
        <v>0</v>
      </c>
      <c r="G6" s="43">
        <v>0</v>
      </c>
      <c r="H6" s="44">
        <f>SUM(F6:G6)</f>
        <v>0</v>
      </c>
      <c r="I6" s="40">
        <v>0</v>
      </c>
      <c r="J6" s="43">
        <v>0</v>
      </c>
      <c r="K6" s="44">
        <f>SUM(I6:J6)</f>
        <v>0</v>
      </c>
      <c r="L6" s="73">
        <f>E6+H6+K6</f>
        <v>22</v>
      </c>
      <c r="M6" s="7"/>
    </row>
    <row r="7" spans="1:13" ht="25.5" customHeight="1" thickBot="1">
      <c r="A7" s="84"/>
      <c r="B7" s="51" t="s">
        <v>9</v>
      </c>
      <c r="C7" s="52">
        <v>46</v>
      </c>
      <c r="D7" s="53">
        <v>0</v>
      </c>
      <c r="E7" s="54">
        <f>SUM(C7:D7)</f>
        <v>46</v>
      </c>
      <c r="F7" s="52">
        <v>5</v>
      </c>
      <c r="G7" s="55">
        <v>0</v>
      </c>
      <c r="H7" s="56">
        <f>SUM(F7:G7)</f>
        <v>5</v>
      </c>
      <c r="I7" s="52">
        <v>4</v>
      </c>
      <c r="J7" s="55">
        <v>0</v>
      </c>
      <c r="K7" s="56">
        <f>SUM(I7:J7)</f>
        <v>4</v>
      </c>
      <c r="L7" s="74">
        <f>E7+H7+K7</f>
        <v>55</v>
      </c>
      <c r="M7" s="7"/>
    </row>
    <row r="8" spans="1:13" ht="21.75" customHeight="1">
      <c r="A8" s="84"/>
      <c r="B8" s="57" t="s">
        <v>12</v>
      </c>
      <c r="C8" s="58">
        <v>0</v>
      </c>
      <c r="D8" s="59">
        <v>0</v>
      </c>
      <c r="E8" s="60">
        <f>SUM(C8:D8)</f>
        <v>0</v>
      </c>
      <c r="F8" s="58">
        <v>0</v>
      </c>
      <c r="G8" s="61">
        <v>0</v>
      </c>
      <c r="H8" s="62">
        <f>SUM(F8:G8)</f>
        <v>0</v>
      </c>
      <c r="I8" s="58">
        <v>0</v>
      </c>
      <c r="J8" s="61">
        <v>0</v>
      </c>
      <c r="K8" s="62">
        <f>SUM(I8:J8)</f>
        <v>0</v>
      </c>
      <c r="L8" s="75">
        <f>E8+H8+K8</f>
        <v>0</v>
      </c>
      <c r="M8" s="6"/>
    </row>
    <row r="9" spans="1:13" ht="21.75" customHeight="1" thickBot="1">
      <c r="A9" s="85"/>
      <c r="B9" s="31" t="s">
        <v>5</v>
      </c>
      <c r="C9" s="66">
        <f aca="true" t="shared" si="0" ref="C9:L9">SUM(C4:C8)</f>
        <v>84</v>
      </c>
      <c r="D9" s="67">
        <f t="shared" si="0"/>
        <v>0</v>
      </c>
      <c r="E9" s="68">
        <f t="shared" si="0"/>
        <v>84</v>
      </c>
      <c r="F9" s="66">
        <f t="shared" si="0"/>
        <v>42</v>
      </c>
      <c r="G9" s="69">
        <f t="shared" si="0"/>
        <v>0</v>
      </c>
      <c r="H9" s="70">
        <f t="shared" si="0"/>
        <v>42</v>
      </c>
      <c r="I9" s="66">
        <f>SUM(I4:I8)</f>
        <v>4</v>
      </c>
      <c r="J9" s="69">
        <f>SUM(J4:J8)</f>
        <v>0</v>
      </c>
      <c r="K9" s="70">
        <f>SUM(K4:K8)</f>
        <v>4</v>
      </c>
      <c r="L9" s="71">
        <f t="shared" si="0"/>
        <v>130</v>
      </c>
      <c r="M9" s="8"/>
    </row>
    <row r="10" ht="18" customHeight="1">
      <c r="A10" s="9"/>
    </row>
    <row r="11" spans="1:13" ht="14.25" customHeight="1" thickBot="1">
      <c r="A11" s="76"/>
      <c r="B11" s="76"/>
      <c r="C11" s="76"/>
      <c r="D11" s="76"/>
      <c r="E11" s="10"/>
      <c r="F11" s="10"/>
      <c r="G11" s="10"/>
      <c r="H11" s="10"/>
      <c r="I11" s="10"/>
      <c r="J11" s="10"/>
      <c r="K11" s="10"/>
      <c r="L11" s="10"/>
      <c r="M11" s="11"/>
    </row>
    <row r="12" spans="1:21" s="15" customFormat="1" ht="18" customHeight="1">
      <c r="A12" s="16"/>
      <c r="B12" s="5"/>
      <c r="C12" s="5"/>
      <c r="D12" s="5"/>
      <c r="E12" s="5"/>
      <c r="F12" s="12"/>
      <c r="G12" s="13"/>
      <c r="H12" s="13"/>
      <c r="I12" s="13"/>
      <c r="J12" s="13"/>
      <c r="K12" s="13"/>
      <c r="L12" s="5"/>
      <c r="M12" s="18"/>
      <c r="N12" s="23">
        <v>1</v>
      </c>
      <c r="O12" s="24" t="e">
        <f>#REF!+N12</f>
        <v>#REF!</v>
      </c>
      <c r="P12" s="14"/>
      <c r="Q12" s="14"/>
      <c r="R12" s="14"/>
      <c r="S12" s="14"/>
      <c r="T12" s="14"/>
      <c r="U12" s="14"/>
    </row>
    <row r="13" spans="6:17" ht="18" customHeight="1">
      <c r="F13" s="16"/>
      <c r="G13" s="17"/>
      <c r="H13" s="17"/>
      <c r="I13" s="17"/>
      <c r="J13" s="17"/>
      <c r="K13" s="17"/>
      <c r="M13" s="18"/>
      <c r="N13" s="25"/>
      <c r="O13" s="26" t="e">
        <f>#REF!+N13</f>
        <v>#REF!</v>
      </c>
      <c r="P13" s="18"/>
      <c r="Q13" s="18"/>
    </row>
    <row r="14" spans="6:17" ht="18" customHeight="1">
      <c r="F14" s="16"/>
      <c r="G14" s="17"/>
      <c r="H14" s="17"/>
      <c r="I14" s="17"/>
      <c r="J14" s="17"/>
      <c r="K14" s="17"/>
      <c r="M14" s="18"/>
      <c r="N14" s="25"/>
      <c r="O14" s="26" t="e">
        <f>#REF!+N14</f>
        <v>#REF!</v>
      </c>
      <c r="P14" s="18"/>
      <c r="Q14" s="18"/>
    </row>
    <row r="15" spans="6:17" ht="18" customHeight="1">
      <c r="F15" s="19"/>
      <c r="G15" s="19"/>
      <c r="H15" s="19"/>
      <c r="I15" s="19"/>
      <c r="J15" s="19"/>
      <c r="K15" s="19"/>
      <c r="M15" s="18"/>
      <c r="N15" s="25">
        <v>1</v>
      </c>
      <c r="O15" s="26" t="e">
        <f>SUM(#REF!,N15)</f>
        <v>#REF!</v>
      </c>
      <c r="P15" s="18"/>
      <c r="Q15" s="18"/>
    </row>
    <row r="16" spans="6:17" ht="18" customHeight="1">
      <c r="F16" s="19"/>
      <c r="G16" s="19"/>
      <c r="H16" s="19"/>
      <c r="I16" s="19"/>
      <c r="J16" s="19"/>
      <c r="K16" s="19"/>
      <c r="M16" s="20"/>
      <c r="N16" s="27">
        <v>0</v>
      </c>
      <c r="O16" s="28" t="e">
        <f>#REF!+N16</f>
        <v>#REF!</v>
      </c>
      <c r="P16" s="18"/>
      <c r="Q16" s="18"/>
    </row>
    <row r="17" spans="6:17" ht="18" customHeight="1" thickBot="1">
      <c r="F17" s="19"/>
      <c r="G17" s="19"/>
      <c r="H17" s="19"/>
      <c r="I17" s="19"/>
      <c r="J17" s="19"/>
      <c r="K17" s="19"/>
      <c r="M17" s="18"/>
      <c r="N17" s="29">
        <f>SUM(N12:N16)</f>
        <v>2</v>
      </c>
      <c r="O17" s="30" t="e">
        <f>SUM(O12:O16)</f>
        <v>#REF!</v>
      </c>
      <c r="P17" s="18"/>
      <c r="Q17" s="18"/>
    </row>
    <row r="18" spans="6:17" ht="18" customHeight="1">
      <c r="F18" s="19"/>
      <c r="G18" s="19"/>
      <c r="H18" s="19"/>
      <c r="I18" s="19"/>
      <c r="J18" s="19"/>
      <c r="K18" s="19"/>
      <c r="M18" s="18"/>
      <c r="N18" s="18"/>
      <c r="O18" s="18"/>
      <c r="P18" s="18"/>
      <c r="Q18" s="18"/>
    </row>
    <row r="19" spans="14:17" ht="18" customHeight="1">
      <c r="N19" s="18"/>
      <c r="O19" s="18"/>
      <c r="P19" s="18"/>
      <c r="Q19" s="18"/>
    </row>
    <row r="20" spans="6:17" ht="18" customHeight="1">
      <c r="F20" s="16"/>
      <c r="G20" s="17"/>
      <c r="H20" s="17"/>
      <c r="I20" s="17"/>
      <c r="J20" s="17"/>
      <c r="K20" s="17"/>
      <c r="N20" s="18"/>
      <c r="O20" s="18"/>
      <c r="P20" s="18"/>
      <c r="Q20" s="18"/>
    </row>
    <row r="21" spans="6:17" ht="18" customHeight="1">
      <c r="F21" s="16"/>
      <c r="G21" s="17"/>
      <c r="H21" s="17"/>
      <c r="I21" s="17"/>
      <c r="J21" s="17"/>
      <c r="K21" s="17"/>
      <c r="N21" s="18"/>
      <c r="O21" s="18"/>
      <c r="P21" s="18"/>
      <c r="Q21" s="18"/>
    </row>
    <row r="22" spans="6:11" ht="18" customHeight="1">
      <c r="F22" s="16"/>
      <c r="G22" s="17"/>
      <c r="H22" s="17"/>
      <c r="I22" s="17"/>
      <c r="J22" s="17"/>
      <c r="K22" s="17"/>
    </row>
    <row r="23" spans="6:17" ht="18" customHeight="1">
      <c r="F23" s="16"/>
      <c r="G23" s="17"/>
      <c r="H23" s="17"/>
      <c r="I23" s="17"/>
      <c r="J23" s="17"/>
      <c r="K23" s="17"/>
      <c r="N23" s="18"/>
      <c r="O23" s="18"/>
      <c r="P23" s="18"/>
      <c r="Q23" s="18"/>
    </row>
    <row r="24" spans="6:17" ht="18" customHeight="1">
      <c r="F24" s="16"/>
      <c r="G24" s="17"/>
      <c r="H24" s="17"/>
      <c r="I24" s="17"/>
      <c r="J24" s="17"/>
      <c r="K24" s="17"/>
      <c r="N24" s="18"/>
      <c r="O24" s="18"/>
      <c r="P24" s="18"/>
      <c r="Q24" s="18"/>
    </row>
    <row r="26" spans="14:17" ht="29.25" customHeight="1">
      <c r="N26" s="21"/>
      <c r="O26" s="21"/>
      <c r="P26" s="21"/>
      <c r="Q26" s="21"/>
    </row>
    <row r="27" spans="14:18" ht="29.25" customHeight="1">
      <c r="N27" s="22"/>
      <c r="O27" s="16"/>
      <c r="P27" s="16"/>
      <c r="Q27" s="16"/>
      <c r="R27" s="5"/>
    </row>
    <row r="28" spans="14:17" ht="30" customHeight="1">
      <c r="N28" s="3"/>
      <c r="O28" s="3"/>
      <c r="P28" s="3"/>
      <c r="Q28" s="3"/>
    </row>
    <row r="29" spans="14:17" ht="65.25" customHeight="1">
      <c r="N29" s="3"/>
      <c r="O29" s="3"/>
      <c r="P29" s="3"/>
      <c r="Q29" s="3"/>
    </row>
    <row r="30" spans="14:17" ht="19.5" customHeight="1">
      <c r="N30" s="3"/>
      <c r="O30" s="3"/>
      <c r="P30" s="3"/>
      <c r="Q30" s="3"/>
    </row>
    <row r="31" spans="14:17" ht="19.5" customHeight="1">
      <c r="N31" s="3"/>
      <c r="O31" s="3"/>
      <c r="P31" s="3"/>
      <c r="Q31" s="3"/>
    </row>
    <row r="32" spans="14:17" ht="19.5" customHeight="1">
      <c r="N32" s="3"/>
      <c r="O32" s="3"/>
      <c r="P32" s="3"/>
      <c r="Q32" s="3"/>
    </row>
    <row r="33" spans="14:17" ht="19.5" customHeight="1">
      <c r="N33" s="3"/>
      <c r="O33" s="3"/>
      <c r="P33" s="3"/>
      <c r="Q33" s="3"/>
    </row>
    <row r="35" ht="14.25" customHeight="1"/>
  </sheetData>
  <sheetProtection formatCells="0" formatColumns="0" formatRows="0" insertHyperlinks="0"/>
  <protectedRanges>
    <protectedRange sqref="G13:K18 G20:K24" name="Aralık1"/>
  </protectedRanges>
  <mergeCells count="8">
    <mergeCell ref="A11:D11"/>
    <mergeCell ref="A1:L1"/>
    <mergeCell ref="C2:E2"/>
    <mergeCell ref="F2:H2"/>
    <mergeCell ref="L2:L3"/>
    <mergeCell ref="A2:A9"/>
    <mergeCell ref="B2:B3"/>
    <mergeCell ref="I2:K2"/>
  </mergeCells>
  <dataValidations count="2">
    <dataValidation type="custom" allowBlank="1" showInputMessage="1" showErrorMessage="1" errorTitle="LÜTFEN DÜZELTİN" error="PLANLANAN İÇME SUYU İŞ SAYISI, İÇME SUYU HİZMETİ GÖTÜRÜLECEK ÜNİTE SAYISINDAN AZ OLAMAZ " sqref="C9">
      <formula1>C9&lt;=#REF!</formula1>
    </dataValidation>
    <dataValidation type="custom" allowBlank="1" showInputMessage="1" showErrorMessage="1" errorTitle="LÜTFEN DÜZELTİN" error="BİTEN ÜNİTE SAYISI BİTEN İÇME SUYU SAYISINDAN AZ OLAMAZ" sqref="E4:E6">
      <formula1>#REF!</formula1>
    </dataValidation>
  </dataValidations>
  <printOptions/>
  <pageMargins left="0.78" right="0.41" top="0.91" bottom="0.52" header="0.47" footer="0.34"/>
  <pageSetup horizontalDpi="600" verticalDpi="600" orientation="landscape" paperSize="9" scale="65" r:id="rId2"/>
  <headerFooter alignWithMargins="0">
    <oddHeader>&amp;C&amp;"Arial Tur,Kalın"&amp;12T.C
İÇİŞLERİ BAKANLIĞI
Mahalli İdareler Genel Müdürlüğü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ismail.ozdemir</dc:creator>
  <cp:keywords/>
  <dc:description/>
  <cp:lastModifiedBy>Seba EĞECİ DEMİRDÖVEN</cp:lastModifiedBy>
  <cp:lastPrinted>2012-11-12T12:16:45Z</cp:lastPrinted>
  <dcterms:created xsi:type="dcterms:W3CDTF">2007-11-25T11:53:19Z</dcterms:created>
  <dcterms:modified xsi:type="dcterms:W3CDTF">2019-08-06T08:17:20Z</dcterms:modified>
  <cp:category/>
  <cp:version/>
  <cp:contentType/>
  <cp:contentStatus/>
</cp:coreProperties>
</file>